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89605E3-745D-4C4A-AF2C-79F17207AF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l="1"/>
  <c r="G24" i="1"/>
  <c r="H24" i="1"/>
  <c r="G43" i="1"/>
  <c r="H43" i="1"/>
  <c r="I43" i="1"/>
  <c r="J43" i="1"/>
  <c r="F62" i="1"/>
  <c r="I62" i="1"/>
  <c r="J62" i="1"/>
  <c r="L62" i="1"/>
  <c r="F81" i="1"/>
  <c r="G81" i="1"/>
  <c r="H81" i="1"/>
  <c r="H100" i="1"/>
  <c r="I100" i="1"/>
  <c r="J100" i="1"/>
  <c r="F119" i="1"/>
  <c r="J119" i="1"/>
  <c r="F138" i="1"/>
  <c r="G138" i="1"/>
  <c r="H138" i="1"/>
  <c r="H157" i="1"/>
  <c r="I157" i="1"/>
  <c r="J157" i="1"/>
  <c r="F176" i="1"/>
  <c r="J176" i="1"/>
  <c r="F195" i="1"/>
  <c r="G195" i="1"/>
  <c r="H195" i="1"/>
  <c r="I196" i="1"/>
  <c r="F196" i="1"/>
  <c r="G196" i="1"/>
  <c r="J196" i="1"/>
  <c r="H196" i="1"/>
  <c r="L196" i="1"/>
</calcChain>
</file>

<file path=xl/sharedStrings.xml><?xml version="1.0" encoding="utf-8"?>
<sst xmlns="http://schemas.openxmlformats.org/spreadsheetml/2006/main" count="245" uniqueCount="77">
  <si>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</si>
  <si>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</si>
  <si>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</si>
  <si>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</si>
  <si>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</si>
  <si>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</si>
  <si>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</si>
  <si>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</si>
  <si>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</si>
  <si>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</si>
  <si>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</si>
  <si>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</si>
  <si>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</si>
  <si>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</si>
  <si>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</si>
  <si>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</si>
  <si>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</si>
  <si>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</si>
  <si>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</si>
  <si>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</si>
  <si>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</si>
  <si>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</si>
  <si>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</si>
  <si>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</si>
  <si>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</si>
  <si>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</si>
  <si>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</si>
  <si>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</si>
  <si>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</si>
  <si>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</si>
  <si>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</si>
  <si>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</si>
  <si>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</si>
  <si>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</si>
  <si>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</si>
  <si>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</si>
  <si>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</si>
  <si>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</si>
  <si>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</si>
  <si>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кладовщик</t>
  </si>
  <si>
    <t>картофельное пюре</t>
  </si>
  <si>
    <t>рыба жаренная</t>
  </si>
  <si>
    <t>чай с сахаром</t>
  </si>
  <si>
    <t>хлеб витаминный</t>
  </si>
  <si>
    <t>суп с рыбными консервами</t>
  </si>
  <si>
    <t>макароны отварные с маслом</t>
  </si>
  <si>
    <t>печень по-строгоновски</t>
  </si>
  <si>
    <t>икра кабачковая</t>
  </si>
  <si>
    <t>компот из сухофруктов</t>
  </si>
  <si>
    <t>рассольник ленинградский</t>
  </si>
  <si>
    <t>капуста тушенная</t>
  </si>
  <si>
    <t>огурцы свежие</t>
  </si>
  <si>
    <t>кура жаренная</t>
  </si>
  <si>
    <t>щи из свежей капусты с картофелем</t>
  </si>
  <si>
    <t>каша гречневая рассыпчатая с маслом</t>
  </si>
  <si>
    <t>котлета с соусом</t>
  </si>
  <si>
    <t>горошик зеленый</t>
  </si>
  <si>
    <t>1\1</t>
  </si>
  <si>
    <t>напиток витошка</t>
  </si>
  <si>
    <t>суп картофельный с бобовыми(горох)</t>
  </si>
  <si>
    <t>каша рисовая рассыпчатая с маслом</t>
  </si>
  <si>
    <t>рыба жаренная(минтай)</t>
  </si>
  <si>
    <t>помидоры свежие</t>
  </si>
  <si>
    <t>борщ с капустой и картофелем</t>
  </si>
  <si>
    <t>каша жидкая молочная манная</t>
  </si>
  <si>
    <t>чай с лимоном</t>
  </si>
  <si>
    <t>яйцо вареное</t>
  </si>
  <si>
    <t>суп молочный с макаронными изделиями</t>
  </si>
  <si>
    <t>гуляш из свинины</t>
  </si>
  <si>
    <t>салат картофельный с соленым огурцом и зеленым горошком</t>
  </si>
  <si>
    <t>суп картофельный с бобовыми(фасоль)</t>
  </si>
  <si>
    <t>голубцы с мясом и рисом</t>
  </si>
  <si>
    <t>салат из свеклы с зеленым горошком</t>
  </si>
  <si>
    <t>суп картофельный с крупой</t>
  </si>
  <si>
    <t>суп картофельный с клецками</t>
  </si>
  <si>
    <t>каша жидкая молочная</t>
  </si>
  <si>
    <t>Кутькина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</si>
</sst>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/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76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10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30</v>
      </c>
      <c r="G14" s="43">
        <v>0.6</v>
      </c>
      <c r="H14" s="43">
        <v>2.7</v>
      </c>
      <c r="I14" s="43">
        <v>0</v>
      </c>
      <c r="J14" s="43">
        <v>28.8</v>
      </c>
      <c r="K14" s="44">
        <v>101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8.6</v>
      </c>
      <c r="H15" s="43">
        <v>8.41</v>
      </c>
      <c r="I15" s="43">
        <v>14.33</v>
      </c>
      <c r="J15" s="43">
        <v>172.25</v>
      </c>
      <c r="K15" s="44">
        <v>87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15.6</v>
      </c>
      <c r="H16" s="43">
        <v>11.3</v>
      </c>
      <c r="I16" s="43">
        <v>3.52</v>
      </c>
      <c r="J16" s="43">
        <v>171</v>
      </c>
      <c r="K16" s="44">
        <v>255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5.46</v>
      </c>
      <c r="H17" s="43">
        <v>5.79</v>
      </c>
      <c r="I17" s="43">
        <v>30.45</v>
      </c>
      <c r="J17" s="43">
        <v>195.7</v>
      </c>
      <c r="K17" s="44">
        <v>203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43">
        <v>60</v>
      </c>
      <c r="G19" s="43">
        <v>5.28</v>
      </c>
      <c r="H19" s="43">
        <v>0.78</v>
      </c>
      <c r="I19" s="43">
        <v>27.48</v>
      </c>
      <c r="J19" s="43">
        <v>129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36.199999999999996</v>
      </c>
      <c r="H23" s="19">
        <f t="shared" si="2"/>
        <v>29.07</v>
      </c>
      <c r="I23" s="19">
        <f t="shared" si="2"/>
        <v>107.79</v>
      </c>
      <c r="J23" s="19">
        <f t="shared" si="2"/>
        <v>829.55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790</v>
      </c>
      <c r="G24" s="32">
        <f t="shared" ref="G24:J24" si="4">G13+G23</f>
        <v>36.199999999999996</v>
      </c>
      <c r="H24" s="32">
        <f t="shared" si="4"/>
        <v>29.07</v>
      </c>
      <c r="I24" s="32">
        <f t="shared" si="4"/>
        <v>107.79</v>
      </c>
      <c r="J24" s="32">
        <f t="shared" si="4"/>
        <v>829.55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50</v>
      </c>
      <c r="G33" s="43">
        <v>0.35</v>
      </c>
      <c r="H33" s="43">
        <v>0.05</v>
      </c>
      <c r="I33" s="43">
        <v>0.95</v>
      </c>
      <c r="J33" s="43">
        <v>6</v>
      </c>
      <c r="K33" s="44">
        <v>71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250</v>
      </c>
      <c r="G34" s="43">
        <v>8.7200000000000006</v>
      </c>
      <c r="H34" s="43">
        <v>8.56</v>
      </c>
      <c r="I34" s="43">
        <v>12.35</v>
      </c>
      <c r="J34" s="43">
        <v>166.89</v>
      </c>
      <c r="K34" s="44">
        <v>96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52</v>
      </c>
      <c r="F35" s="43">
        <v>70</v>
      </c>
      <c r="G35" s="43">
        <v>15.51</v>
      </c>
      <c r="H35" s="43">
        <v>18.05</v>
      </c>
      <c r="I35" s="43">
        <v>0.06</v>
      </c>
      <c r="J35" s="43">
        <v>225.4</v>
      </c>
      <c r="K35" s="44">
        <v>293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40</v>
      </c>
      <c r="F36" s="43">
        <v>75</v>
      </c>
      <c r="G36" s="43">
        <v>1.55</v>
      </c>
      <c r="H36" s="43">
        <v>4.58</v>
      </c>
      <c r="I36" s="43">
        <v>8.99</v>
      </c>
      <c r="J36" s="43">
        <v>86.4</v>
      </c>
      <c r="K36" s="44">
        <v>128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5.28</v>
      </c>
      <c r="H38" s="43">
        <v>0.78</v>
      </c>
      <c r="I38" s="43">
        <v>27.48</v>
      </c>
      <c r="J38" s="43">
        <v>129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29</v>
      </c>
      <c r="E40" s="42" t="s">
        <v>50</v>
      </c>
      <c r="F40" s="43">
        <v>75</v>
      </c>
      <c r="G40" s="43">
        <v>1.55</v>
      </c>
      <c r="H40" s="43">
        <v>2.4300000000000002</v>
      </c>
      <c r="I40" s="43">
        <v>7.07</v>
      </c>
      <c r="J40" s="43">
        <v>56.35</v>
      </c>
      <c r="K40" s="44">
        <v>321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33.03</v>
      </c>
      <c r="H42" s="19">
        <f t="shared" ref="H42" si="11">SUM(H33:H41)</f>
        <v>34.47</v>
      </c>
      <c r="I42" s="19">
        <f t="shared" ref="I42" si="12">SUM(I33:I41)</f>
        <v>71.900000000000006</v>
      </c>
      <c r="J42" s="19">
        <f t="shared" ref="J42:L42" si="13">SUM(J33:J41)</f>
        <v>730.04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780</v>
      </c>
      <c r="G43" s="32">
        <f t="shared" ref="G43" si="14">G32+G42</f>
        <v>33.03</v>
      </c>
      <c r="H43" s="32">
        <f t="shared" ref="H43" si="15">H32+H42</f>
        <v>34.47</v>
      </c>
      <c r="I43" s="32">
        <f t="shared" ref="I43" si="16">I32+I42</f>
        <v>71.900000000000006</v>
      </c>
      <c r="J43" s="32">
        <f t="shared" ref="J43:L43" si="17">J32+J42</f>
        <v>730.04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25</v>
      </c>
      <c r="G52" s="43">
        <v>0.78</v>
      </c>
      <c r="H52" s="43">
        <v>0.93</v>
      </c>
      <c r="I52" s="43">
        <v>1.6</v>
      </c>
      <c r="J52" s="43">
        <v>18</v>
      </c>
      <c r="K52" s="44" t="s">
        <v>57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53</v>
      </c>
      <c r="F53" s="43">
        <v>250</v>
      </c>
      <c r="G53" s="43">
        <v>8.74</v>
      </c>
      <c r="H53" s="43">
        <v>8.69</v>
      </c>
      <c r="I53" s="43">
        <v>8.2799999999999994</v>
      </c>
      <c r="J53" s="43">
        <v>152.68</v>
      </c>
      <c r="K53" s="44">
        <v>88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55</v>
      </c>
      <c r="F54" s="43">
        <v>80</v>
      </c>
      <c r="G54" s="43">
        <v>13.48</v>
      </c>
      <c r="H54" s="43">
        <v>13.87</v>
      </c>
      <c r="I54" s="43">
        <v>15.99</v>
      </c>
      <c r="J54" s="43">
        <v>245.7</v>
      </c>
      <c r="K54" s="44">
        <v>268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54</v>
      </c>
      <c r="F55" s="43">
        <v>160</v>
      </c>
      <c r="G55" s="43">
        <v>8.85</v>
      </c>
      <c r="H55" s="43">
        <v>9.5500000000000007</v>
      </c>
      <c r="I55" s="43">
        <v>39.86</v>
      </c>
      <c r="J55" s="43">
        <v>280</v>
      </c>
      <c r="K55" s="44">
        <v>171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</v>
      </c>
      <c r="H56" s="43">
        <v>0</v>
      </c>
      <c r="I56" s="43">
        <v>6</v>
      </c>
      <c r="J56" s="43">
        <v>4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5.28</v>
      </c>
      <c r="H57" s="43">
        <v>0.78</v>
      </c>
      <c r="I57" s="43">
        <v>27.48</v>
      </c>
      <c r="J57" s="43">
        <v>129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37.130000000000003</v>
      </c>
      <c r="H61" s="19">
        <f t="shared" ref="H61" si="23">SUM(H52:H60)</f>
        <v>33.82</v>
      </c>
      <c r="I61" s="19">
        <f t="shared" ref="I61" si="24">SUM(I52:I60)</f>
        <v>99.21</v>
      </c>
      <c r="J61" s="19">
        <f t="shared" ref="J61:L61" si="25">SUM(J52:J60)</f>
        <v>829.38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775</v>
      </c>
      <c r="G62" s="32">
        <f t="shared" ref="G62" si="26">G51+G61</f>
        <v>37.130000000000003</v>
      </c>
      <c r="H62" s="32">
        <f t="shared" ref="H62" si="27">H51+H61</f>
        <v>33.82</v>
      </c>
      <c r="I62" s="32">
        <f t="shared" ref="I62" si="28">I51+I61</f>
        <v>99.21</v>
      </c>
      <c r="J62" s="32">
        <f t="shared" ref="J62:L62" si="29">J51+J61</f>
        <v>829.38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50</v>
      </c>
      <c r="G71" s="43">
        <v>0.55000000000000004</v>
      </c>
      <c r="H71" s="43">
        <v>0.1</v>
      </c>
      <c r="I71" s="43">
        <v>1.9</v>
      </c>
      <c r="J71" s="43">
        <v>11</v>
      </c>
      <c r="K71" s="44">
        <v>71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59</v>
      </c>
      <c r="F72" s="43">
        <v>250</v>
      </c>
      <c r="G72" s="43">
        <v>11.61</v>
      </c>
      <c r="H72" s="43">
        <v>8.66</v>
      </c>
      <c r="I72" s="43">
        <v>16.91</v>
      </c>
      <c r="J72" s="43">
        <v>204.6</v>
      </c>
      <c r="K72" s="44">
        <v>102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61</v>
      </c>
      <c r="F73" s="43">
        <v>50</v>
      </c>
      <c r="G73" s="43">
        <v>7.64</v>
      </c>
      <c r="H73" s="43">
        <v>7.4</v>
      </c>
      <c r="I73" s="43">
        <v>2.2000000000000002</v>
      </c>
      <c r="J73" s="43">
        <v>106</v>
      </c>
      <c r="K73" s="44">
        <v>230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60</v>
      </c>
      <c r="F74" s="43">
        <v>160</v>
      </c>
      <c r="G74" s="43">
        <v>3.78</v>
      </c>
      <c r="H74" s="43">
        <v>7.78</v>
      </c>
      <c r="I74" s="43">
        <v>39.29</v>
      </c>
      <c r="J74" s="43">
        <v>242</v>
      </c>
      <c r="K74" s="44">
        <v>171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7.0000000000000007E-2</v>
      </c>
      <c r="H75" s="43">
        <v>0.02</v>
      </c>
      <c r="I75" s="43">
        <v>15</v>
      </c>
      <c r="J75" s="43">
        <v>60</v>
      </c>
      <c r="K75" s="44">
        <v>376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5.28</v>
      </c>
      <c r="H76" s="43">
        <v>0.78</v>
      </c>
      <c r="I76" s="43">
        <v>27.48</v>
      </c>
      <c r="J76" s="43">
        <v>129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28.930000000000003</v>
      </c>
      <c r="H80" s="19">
        <f t="shared" ref="H80" si="35">SUM(H71:H79)</f>
        <v>24.740000000000002</v>
      </c>
      <c r="I80" s="19">
        <f t="shared" ref="I80" si="36">SUM(I71:I79)</f>
        <v>102.78</v>
      </c>
      <c r="J80" s="19">
        <f t="shared" ref="J80:L80" si="37">SUM(J71:J79)</f>
        <v>752.6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770</v>
      </c>
      <c r="G81" s="32">
        <f t="shared" ref="G81" si="38">G70+G80</f>
        <v>28.930000000000003</v>
      </c>
      <c r="H81" s="32">
        <f t="shared" ref="H81" si="39">H70+H80</f>
        <v>24.740000000000002</v>
      </c>
      <c r="I81" s="32">
        <f t="shared" ref="I81" si="40">I70+I80</f>
        <v>102.78</v>
      </c>
      <c r="J81" s="32">
        <f t="shared" ref="J81:L81" si="41">J70+J80</f>
        <v>752.6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1</v>
      </c>
      <c r="G90" s="43">
        <v>5.08</v>
      </c>
      <c r="H90" s="43">
        <v>4.5999999999999996</v>
      </c>
      <c r="I90" s="43">
        <v>0.28000000000000003</v>
      </c>
      <c r="J90" s="43">
        <v>63</v>
      </c>
      <c r="K90" s="44">
        <v>209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63</v>
      </c>
      <c r="F91" s="43">
        <v>250</v>
      </c>
      <c r="G91" s="43">
        <v>8.77</v>
      </c>
      <c r="H91" s="43">
        <v>8.66</v>
      </c>
      <c r="I91" s="43">
        <v>1.31</v>
      </c>
      <c r="J91" s="43">
        <v>166.68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64</v>
      </c>
      <c r="F92" s="43">
        <v>220</v>
      </c>
      <c r="G92" s="43">
        <v>6.11</v>
      </c>
      <c r="H92" s="43">
        <v>10.72</v>
      </c>
      <c r="I92" s="43">
        <v>42.36</v>
      </c>
      <c r="J92" s="43">
        <v>291</v>
      </c>
      <c r="K92" s="44">
        <v>181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0.13</v>
      </c>
      <c r="H94" s="43">
        <v>0.02</v>
      </c>
      <c r="I94" s="43">
        <v>15.2</v>
      </c>
      <c r="J94" s="43">
        <v>62</v>
      </c>
      <c r="K94" s="44">
        <v>377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5.28</v>
      </c>
      <c r="H95" s="43">
        <v>0.78</v>
      </c>
      <c r="I95" s="43">
        <v>27.48</v>
      </c>
      <c r="J95" s="43">
        <v>129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731</v>
      </c>
      <c r="G99" s="19">
        <f t="shared" ref="G99" si="46">SUM(G90:G98)</f>
        <v>25.37</v>
      </c>
      <c r="H99" s="19">
        <f t="shared" ref="H99" si="47">SUM(H90:H98)</f>
        <v>24.78</v>
      </c>
      <c r="I99" s="19">
        <f t="shared" ref="I99" si="48">SUM(I90:I98)</f>
        <v>86.63000000000001</v>
      </c>
      <c r="J99" s="19">
        <f t="shared" ref="J99:L99" si="49">SUM(J90:J98)</f>
        <v>711.68000000000006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731</v>
      </c>
      <c r="G100" s="32">
        <f t="shared" ref="G100" si="50">G89+G99</f>
        <v>25.37</v>
      </c>
      <c r="H100" s="32">
        <f t="shared" ref="H100" si="51">H89+H99</f>
        <v>24.78</v>
      </c>
      <c r="I100" s="32">
        <f t="shared" ref="I100" si="52">I89+I99</f>
        <v>86.63000000000001</v>
      </c>
      <c r="J100" s="32">
        <f t="shared" ref="J100:L100" si="53">J89+J99</f>
        <v>711.68000000000006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1.05</v>
      </c>
      <c r="H109" s="43">
        <v>3.71</v>
      </c>
      <c r="I109" s="43">
        <v>5.55</v>
      </c>
      <c r="J109" s="43">
        <v>59.7</v>
      </c>
      <c r="K109" s="44">
        <v>42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5.47</v>
      </c>
      <c r="H110" s="43">
        <v>4.75</v>
      </c>
      <c r="I110" s="43">
        <v>17.96</v>
      </c>
      <c r="J110" s="43">
        <v>150</v>
      </c>
      <c r="K110" s="44">
        <v>120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68</v>
      </c>
      <c r="F111" s="43">
        <v>100</v>
      </c>
      <c r="G111" s="43">
        <v>10.64</v>
      </c>
      <c r="H111" s="43">
        <v>28.19</v>
      </c>
      <c r="I111" s="43">
        <v>2.89</v>
      </c>
      <c r="J111" s="43">
        <v>309</v>
      </c>
      <c r="K111" s="44">
        <v>260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54</v>
      </c>
      <c r="F112" s="43">
        <v>160</v>
      </c>
      <c r="G112" s="43">
        <v>8.85</v>
      </c>
      <c r="H112" s="43">
        <v>9.5500000000000007</v>
      </c>
      <c r="I112" s="43">
        <v>39.86</v>
      </c>
      <c r="J112" s="43">
        <v>280</v>
      </c>
      <c r="K112" s="44">
        <v>171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0.66</v>
      </c>
      <c r="H113" s="43">
        <v>0.09</v>
      </c>
      <c r="I113" s="43">
        <v>32.01</v>
      </c>
      <c r="J113" s="43">
        <v>132.80000000000001</v>
      </c>
      <c r="K113" s="44">
        <v>349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43</v>
      </c>
      <c r="F114" s="43">
        <v>60</v>
      </c>
      <c r="G114" s="43">
        <v>5.28</v>
      </c>
      <c r="H114" s="43">
        <v>0.78</v>
      </c>
      <c r="I114" s="43">
        <v>27.48</v>
      </c>
      <c r="J114" s="43">
        <v>129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31.95</v>
      </c>
      <c r="H118" s="19">
        <f t="shared" si="56"/>
        <v>47.070000000000007</v>
      </c>
      <c r="I118" s="19">
        <f t="shared" si="56"/>
        <v>125.75000000000001</v>
      </c>
      <c r="J118" s="19">
        <f t="shared" si="56"/>
        <v>1060.5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830</v>
      </c>
      <c r="G119" s="32">
        <f t="shared" ref="G119" si="58">G108+G118</f>
        <v>31.95</v>
      </c>
      <c r="H119" s="32">
        <f t="shared" ref="H119" si="59">H108+H118</f>
        <v>47.070000000000007</v>
      </c>
      <c r="I119" s="32">
        <f t="shared" ref="I119" si="60">I108+I118</f>
        <v>125.75000000000001</v>
      </c>
      <c r="J119" s="32">
        <f t="shared" ref="J119:L119" si="61">J108+J118</f>
        <v>1060.5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62</v>
      </c>
      <c r="F128" s="43">
        <v>50</v>
      </c>
      <c r="G128" s="43">
        <v>0.55000000000000004</v>
      </c>
      <c r="H128" s="43">
        <v>0.1</v>
      </c>
      <c r="I128" s="43">
        <v>1.9</v>
      </c>
      <c r="J128" s="43">
        <v>11</v>
      </c>
      <c r="K128" s="44">
        <v>71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70</v>
      </c>
      <c r="F129" s="43">
        <v>250</v>
      </c>
      <c r="G129" s="43">
        <v>11.61</v>
      </c>
      <c r="H129" s="43">
        <v>8.66</v>
      </c>
      <c r="I129" s="43">
        <v>16.91</v>
      </c>
      <c r="J129" s="43">
        <v>204.6</v>
      </c>
      <c r="K129" s="44">
        <v>102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52</v>
      </c>
      <c r="F130" s="43">
        <v>70</v>
      </c>
      <c r="G130" s="43">
        <v>15.51</v>
      </c>
      <c r="H130" s="43">
        <v>18.05</v>
      </c>
      <c r="I130" s="43">
        <v>0.06</v>
      </c>
      <c r="J130" s="43">
        <v>225.4</v>
      </c>
      <c r="K130" s="44">
        <v>293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60</v>
      </c>
      <c r="F131" s="43">
        <v>160</v>
      </c>
      <c r="G131" s="43">
        <v>3.78</v>
      </c>
      <c r="H131" s="43">
        <v>7.78</v>
      </c>
      <c r="I131" s="43">
        <v>39.29</v>
      </c>
      <c r="J131" s="43">
        <v>242</v>
      </c>
      <c r="K131" s="44">
        <v>171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</v>
      </c>
      <c r="H132" s="43">
        <v>0</v>
      </c>
      <c r="I132" s="43">
        <v>6</v>
      </c>
      <c r="J132" s="43">
        <v>4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43</v>
      </c>
      <c r="F133" s="43">
        <v>60</v>
      </c>
      <c r="G133" s="43">
        <v>5.28</v>
      </c>
      <c r="H133" s="43">
        <v>0.78</v>
      </c>
      <c r="I133" s="43">
        <v>27.48</v>
      </c>
      <c r="J133" s="43">
        <v>129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36.730000000000004</v>
      </c>
      <c r="H137" s="19">
        <f t="shared" si="64"/>
        <v>35.370000000000005</v>
      </c>
      <c r="I137" s="19">
        <f t="shared" si="64"/>
        <v>91.64</v>
      </c>
      <c r="J137" s="19">
        <f t="shared" si="64"/>
        <v>816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790</v>
      </c>
      <c r="G138" s="32">
        <f t="shared" ref="G138" si="66">G127+G137</f>
        <v>36.730000000000004</v>
      </c>
      <c r="H138" s="32">
        <f t="shared" ref="H138" si="67">H127+H137</f>
        <v>35.370000000000005</v>
      </c>
      <c r="I138" s="32">
        <f t="shared" ref="I138" si="68">I127+I137</f>
        <v>91.64</v>
      </c>
      <c r="J138" s="32">
        <f t="shared" ref="J138:L138" si="69">J127+J137</f>
        <v>816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0.99</v>
      </c>
      <c r="H147" s="43">
        <v>2.4700000000000002</v>
      </c>
      <c r="I147" s="43">
        <v>4.37</v>
      </c>
      <c r="J147" s="43">
        <v>43.74</v>
      </c>
      <c r="K147" s="44">
        <v>53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67</v>
      </c>
      <c r="F148" s="43">
        <v>250</v>
      </c>
      <c r="G148" s="43">
        <v>8.81</v>
      </c>
      <c r="H148" s="43">
        <v>6.23</v>
      </c>
      <c r="I148" s="43">
        <v>24.06</v>
      </c>
      <c r="J148" s="43">
        <v>174.6</v>
      </c>
      <c r="K148" s="44">
        <v>103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71</v>
      </c>
      <c r="F149" s="43">
        <v>250</v>
      </c>
      <c r="G149" s="43">
        <v>15.82</v>
      </c>
      <c r="H149" s="43">
        <v>13.01</v>
      </c>
      <c r="I149" s="43">
        <v>26.77</v>
      </c>
      <c r="J149" s="43">
        <v>287.97000000000003</v>
      </c>
      <c r="K149" s="44">
        <v>287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48</v>
      </c>
      <c r="F151" s="43">
        <v>200</v>
      </c>
      <c r="G151" s="43">
        <v>0.66</v>
      </c>
      <c r="H151" s="43">
        <v>0.09</v>
      </c>
      <c r="I151" s="43">
        <v>32.01</v>
      </c>
      <c r="J151" s="43">
        <v>132.80000000000001</v>
      </c>
      <c r="K151" s="44">
        <v>349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5.28</v>
      </c>
      <c r="H152" s="43">
        <v>0.78</v>
      </c>
      <c r="I152" s="43">
        <v>27.48</v>
      </c>
      <c r="J152" s="43">
        <v>129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2">SUM(G147:G155)</f>
        <v>31.560000000000002</v>
      </c>
      <c r="H156" s="19">
        <f t="shared" si="72"/>
        <v>22.580000000000002</v>
      </c>
      <c r="I156" s="19">
        <f t="shared" si="72"/>
        <v>114.69000000000001</v>
      </c>
      <c r="J156" s="19">
        <f t="shared" si="72"/>
        <v>768.11000000000013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820</v>
      </c>
      <c r="G157" s="32">
        <f t="shared" ref="G157" si="74">G146+G156</f>
        <v>31.560000000000002</v>
      </c>
      <c r="H157" s="32">
        <f t="shared" ref="H157" si="75">H146+H156</f>
        <v>22.580000000000002</v>
      </c>
      <c r="I157" s="32">
        <f t="shared" ref="I157" si="76">I146+I156</f>
        <v>114.69000000000001</v>
      </c>
      <c r="J157" s="32">
        <f t="shared" ref="J157:L157" si="77">J146+J156</f>
        <v>768.11000000000013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51</v>
      </c>
      <c r="F166" s="43">
        <v>50</v>
      </c>
      <c r="G166" s="43">
        <v>0.35</v>
      </c>
      <c r="H166" s="43">
        <v>0.05</v>
      </c>
      <c r="I166" s="43">
        <v>0.95</v>
      </c>
      <c r="J166" s="43">
        <v>6</v>
      </c>
      <c r="K166" s="44">
        <v>71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73</v>
      </c>
      <c r="F167" s="43">
        <v>250</v>
      </c>
      <c r="G167" s="43">
        <v>8.51</v>
      </c>
      <c r="H167" s="43">
        <v>6.18</v>
      </c>
      <c r="I167" s="43">
        <v>12.48</v>
      </c>
      <c r="J167" s="43">
        <v>135.09</v>
      </c>
      <c r="K167" s="44">
        <v>101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41</v>
      </c>
      <c r="F168" s="43">
        <v>50</v>
      </c>
      <c r="G168" s="43">
        <v>7.64</v>
      </c>
      <c r="H168" s="43">
        <v>7.4</v>
      </c>
      <c r="I168" s="43">
        <v>2.2000000000000002</v>
      </c>
      <c r="J168" s="43">
        <v>106</v>
      </c>
      <c r="K168" s="44">
        <v>230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40</v>
      </c>
      <c r="F169" s="43">
        <v>150</v>
      </c>
      <c r="G169" s="43">
        <v>3.1</v>
      </c>
      <c r="H169" s="43">
        <v>9.16</v>
      </c>
      <c r="I169" s="43">
        <v>17.989999999999998</v>
      </c>
      <c r="J169" s="43">
        <v>172.8</v>
      </c>
      <c r="K169" s="44">
        <v>128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7.0000000000000007E-2</v>
      </c>
      <c r="H170" s="43">
        <v>0.02</v>
      </c>
      <c r="I170" s="43">
        <v>15</v>
      </c>
      <c r="J170" s="43">
        <v>60</v>
      </c>
      <c r="K170" s="44">
        <v>376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5.28</v>
      </c>
      <c r="H171" s="43">
        <v>0.78</v>
      </c>
      <c r="I171" s="43">
        <v>27.48</v>
      </c>
      <c r="J171" s="43">
        <v>129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24.950000000000003</v>
      </c>
      <c r="H175" s="19">
        <f t="shared" si="80"/>
        <v>23.59</v>
      </c>
      <c r="I175" s="19">
        <f t="shared" si="80"/>
        <v>76.099999999999994</v>
      </c>
      <c r="J175" s="19">
        <f t="shared" si="80"/>
        <v>608.89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760</v>
      </c>
      <c r="G176" s="32">
        <f t="shared" ref="G176" si="82">G165+G175</f>
        <v>24.950000000000003</v>
      </c>
      <c r="H176" s="32">
        <f t="shared" ref="H176" si="83">H165+H175</f>
        <v>23.59</v>
      </c>
      <c r="I176" s="32">
        <f t="shared" ref="I176" si="84">I165+I175</f>
        <v>76.099999999999994</v>
      </c>
      <c r="J176" s="32">
        <f t="shared" ref="J176:L176" si="85">J165+J175</f>
        <v>608.89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74</v>
      </c>
      <c r="F186" s="43">
        <v>250</v>
      </c>
      <c r="G186" s="43">
        <v>10.1</v>
      </c>
      <c r="H186" s="43">
        <v>8.06</v>
      </c>
      <c r="I186" s="43">
        <v>27.22</v>
      </c>
      <c r="J186" s="43">
        <v>203.89</v>
      </c>
      <c r="K186" s="44">
        <v>108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75</v>
      </c>
      <c r="F187" s="43">
        <v>220</v>
      </c>
      <c r="G187" s="43">
        <v>7.51</v>
      </c>
      <c r="H187" s="43">
        <v>11.72</v>
      </c>
      <c r="I187" s="43">
        <v>47.03</v>
      </c>
      <c r="J187" s="43">
        <v>325</v>
      </c>
      <c r="K187" s="44">
        <v>182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7.0000000000000007E-2</v>
      </c>
      <c r="H189" s="43">
        <v>0.02</v>
      </c>
      <c r="I189" s="43">
        <v>15</v>
      </c>
      <c r="J189" s="43">
        <v>60</v>
      </c>
      <c r="K189" s="44">
        <v>376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5.28</v>
      </c>
      <c r="H190" s="43">
        <v>0.78</v>
      </c>
      <c r="I190" s="43">
        <v>27.48</v>
      </c>
      <c r="J190" s="43">
        <v>129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22.96</v>
      </c>
      <c r="H194" s="19">
        <f t="shared" si="88"/>
        <v>20.580000000000002</v>
      </c>
      <c r="I194" s="19">
        <f t="shared" si="88"/>
        <v>116.73</v>
      </c>
      <c r="J194" s="19">
        <f t="shared" si="88"/>
        <v>717.89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730</v>
      </c>
      <c r="G195" s="32">
        <f t="shared" ref="G195" si="90">G184+G194</f>
        <v>22.96</v>
      </c>
      <c r="H195" s="32">
        <f t="shared" ref="H195" si="91">H184+H194</f>
        <v>20.580000000000002</v>
      </c>
      <c r="I195" s="32">
        <f t="shared" ref="I195" si="92">I184+I194</f>
        <v>116.73</v>
      </c>
      <c r="J195" s="32">
        <f t="shared" ref="J195:L195" si="93">J184+J194</f>
        <v>717.89</v>
      </c>
      <c r="K195" s="32"/>
      <c r="L195" s="32">
        <f t="shared" si="93"/>
        <v>0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777.6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30.880999999999993</v>
      </c>
      <c r="H196" s="34">
        <f t="shared" si="94"/>
        <v>29.606999999999999</v>
      </c>
      <c r="I196" s="34">
        <f t="shared" si="94"/>
        <v>99.322000000000003</v>
      </c>
      <c r="J196" s="34">
        <f t="shared" si="94"/>
        <v>782.46400000000017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Андриенко</cp:lastModifiedBy>
  <dcterms:created xsi:type="dcterms:W3CDTF">2022-05-16T14:23:56Z</dcterms:created>
  <dcterms:modified xsi:type="dcterms:W3CDTF">2023-10-19T13:50:22Z</dcterms:modified>
</cp:coreProperties>
</file>